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райс-лист КРМ'12" sheetId="1" r:id="rId1"/>
  </sheets>
  <externalReferences>
    <externalReference r:id="rId4"/>
  </externalReferences>
  <definedNames>
    <definedName name="_xlnm.Print_Area" localSheetId="0">'Прайс-лист КРМ''12'!$A$1:$N$35</definedName>
  </definedNames>
  <calcPr fullCalcOnLoad="1"/>
</workbook>
</file>

<file path=xl/sharedStrings.xml><?xml version="1.0" encoding="utf-8"?>
<sst xmlns="http://schemas.openxmlformats.org/spreadsheetml/2006/main" count="30" uniqueCount="30">
  <si>
    <t>Прайс - лист</t>
  </si>
  <si>
    <t>№    п/п</t>
  </si>
  <si>
    <t>Наименование</t>
  </si>
  <si>
    <t>Исполнение ступеней</t>
  </si>
  <si>
    <t>Стоимость с НДС в евро</t>
  </si>
  <si>
    <t>Стоимость с НДС в руб.</t>
  </si>
  <si>
    <t>КРМ-ПЭ-0,4-100-12,5-8</t>
  </si>
  <si>
    <t>КРМ-ПЭ-0,4-100-25-4</t>
  </si>
  <si>
    <t>КРМ-ПЭ-0,4-150-25-4</t>
  </si>
  <si>
    <t>КРМ-ПЭ-0,4-200-25-5</t>
  </si>
  <si>
    <t>КРМ-ПЭ-0,4-200-50-4</t>
  </si>
  <si>
    <t>КРМ-ПЭ-0,4-300-25-7</t>
  </si>
  <si>
    <t>КРМ-ПЭ-0,4-300-50-6</t>
  </si>
  <si>
    <t>КРМ-ПЭ-0,4-300-50-4</t>
  </si>
  <si>
    <t>КРМ-ПЭ-0,4-400-25-9</t>
  </si>
  <si>
    <t>КРМ-ПЭ-0,4-400-50-8</t>
  </si>
  <si>
    <t>КРМ-ПЭ-0,4-400-50-5</t>
  </si>
  <si>
    <t>КРМ-ПЭ-0,4-500-25-11</t>
  </si>
  <si>
    <t>КРМ-ПЭ-0,4-500-50-10</t>
  </si>
  <si>
    <t>КРМ-ПЭ-0,4-500-50-6</t>
  </si>
  <si>
    <t>КРМ-ПЭ-0,4-600-50-7</t>
  </si>
  <si>
    <t>КРМ-ПЭ-0,4-700-50-8</t>
  </si>
  <si>
    <t>КРМ-ПЭ-0,4-800-50-9</t>
  </si>
  <si>
    <t>КРМ-ПЭ-0,4-800-50-7</t>
  </si>
  <si>
    <t>Контактный телефон:</t>
  </si>
  <si>
    <t>на установки компенсации реактивной мощности типа КРМ</t>
  </si>
  <si>
    <t>отдел сбыта              +7(8202) 28 45 41, доб. 130</t>
  </si>
  <si>
    <t>технический отдел      +7(8202) 28 45 41, доб. 107, 108</t>
  </si>
  <si>
    <t>факс                        +7(8202) 23 89 01</t>
  </si>
  <si>
    <t xml:space="preserve">Цены указаны с НДС и действительны до 01.10.2012 г.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</si>
</sst>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0"/>
    </font>
    <font>
      <sz val="10"/>
      <name val="Helv"/>
      <family val="0"/>
    </font>
    <font>
      <sz val="10"/>
      <name val="FreeSet"/>
      <family val="2"/>
    </font>
    <font>
      <sz val="12"/>
      <name val="FreeSet"/>
      <family val="2"/>
    </font>
    <font>
      <sz val="10"/>
      <name val="FreesiaUPC"/>
      <family val="2"/>
    </font>
    <font>
      <b/>
      <i/>
      <sz val="15"/>
      <name val="FreeSet"/>
      <family val="2"/>
    </font>
    <font>
      <sz val="12"/>
      <color indexed="8"/>
      <name val="FreeSet"/>
      <family val="2"/>
    </font>
    <font>
      <u val="single"/>
      <sz val="10"/>
      <name val="FreeSet"/>
      <family val="2"/>
    </font>
    <font>
      <sz val="11"/>
      <name val="FreeSet"/>
      <family val="2"/>
    </font>
    <font>
      <sz val="15"/>
      <name val="FreeSet"/>
      <family val="2"/>
    </font>
    <font>
      <u val="single"/>
      <sz val="11"/>
      <name val="FreeSe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3" fillId="33" borderId="13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33" borderId="14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33" borderId="19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1714500</xdr:colOff>
      <xdr:row>1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5312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31</xdr:row>
      <xdr:rowOff>57150</xdr:rowOff>
    </xdr:from>
    <xdr:to>
      <xdr:col>7</xdr:col>
      <xdr:colOff>1390650</xdr:colOff>
      <xdr:row>34</xdr:row>
      <xdr:rowOff>123825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8391525"/>
          <a:ext cx="49149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0;&#1086;&#1090;&#1086;%20&#1086;&#1073;&#1086;&#1088;&#1091;&#1076;&#1086;&#1074;&#1072;&#1085;&#1080;&#1103;\&#1089;&#1072;&#1081;&#1090;\&#1054;&#1092;&#1086;&#1088;&#1084;&#1083;&#1077;&#1085;&#1085;&#1099;&#1077;\4_&#1050;&#1056;&#1052;-0,4%20&#1082;&#1042;%20+\&#1055;&#1088;&#1072;&#1081;&#1089;%20&#1050;&#1056;&#1052;%20(100-800&#1082;&#1042;&#1072;)%20IP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лькуляция"/>
      <sheetName val="Прайс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view="pageBreakPreview" zoomScale="60" zoomScalePageLayoutView="80" workbookViewId="0" topLeftCell="A1">
      <selection activeCell="L10" sqref="L10"/>
    </sheetView>
  </sheetViews>
  <sheetFormatPr defaultColWidth="9.140625" defaultRowHeight="12.75"/>
  <cols>
    <col min="1" max="1" width="2.140625" style="5" customWidth="1"/>
    <col min="2" max="2" width="4.7109375" style="5" customWidth="1"/>
    <col min="3" max="3" width="29.421875" style="5" customWidth="1"/>
    <col min="4" max="4" width="2.57421875" style="5" customWidth="1"/>
    <col min="5" max="5" width="1.421875" style="5" customWidth="1"/>
    <col min="6" max="6" width="23.28125" style="5" customWidth="1"/>
    <col min="7" max="7" width="14.7109375" style="5" hidden="1" customWidth="1"/>
    <col min="8" max="8" width="26.7109375" style="5" customWidth="1"/>
    <col min="9" max="9" width="8.8515625" style="5" hidden="1" customWidth="1"/>
    <col min="10" max="16384" width="8.8515625" style="5" customWidth="1"/>
  </cols>
  <sheetData>
    <row r="1" spans="10:14" ht="140.25" customHeight="1">
      <c r="J1" s="12"/>
      <c r="K1" s="12"/>
      <c r="L1" s="12"/>
      <c r="M1" s="12"/>
      <c r="N1" s="12"/>
    </row>
    <row r="2" spans="1:14" ht="33" customHeight="1">
      <c r="A2" s="4"/>
      <c r="B2" s="19" t="s">
        <v>0</v>
      </c>
      <c r="C2" s="19"/>
      <c r="D2" s="19"/>
      <c r="E2" s="19"/>
      <c r="F2" s="19"/>
      <c r="G2" s="19"/>
      <c r="H2" s="19"/>
      <c r="I2" s="19"/>
      <c r="J2" s="12"/>
      <c r="K2" s="12"/>
      <c r="L2" s="12"/>
      <c r="M2" s="12"/>
      <c r="N2" s="12"/>
    </row>
    <row r="3" spans="1:14" ht="15.75" customHeight="1">
      <c r="A3" s="4"/>
      <c r="B3" s="26" t="s">
        <v>25</v>
      </c>
      <c r="C3" s="27"/>
      <c r="D3" s="27"/>
      <c r="E3" s="27"/>
      <c r="F3" s="27"/>
      <c r="G3" s="27"/>
      <c r="H3" s="27"/>
      <c r="I3" s="6"/>
      <c r="J3" s="12"/>
      <c r="K3" s="12"/>
      <c r="L3" s="12"/>
      <c r="M3" s="12"/>
      <c r="N3" s="12"/>
    </row>
    <row r="4" spans="1:14" ht="34.5" customHeight="1">
      <c r="A4" s="4"/>
      <c r="B4" s="18" t="s">
        <v>29</v>
      </c>
      <c r="C4" s="18"/>
      <c r="D4" s="18"/>
      <c r="E4" s="18"/>
      <c r="F4" s="18"/>
      <c r="G4" s="18"/>
      <c r="H4" s="18"/>
      <c r="I4" s="18"/>
      <c r="J4" s="12"/>
      <c r="K4" s="12"/>
      <c r="L4" s="12"/>
      <c r="M4" s="12"/>
      <c r="N4" s="12"/>
    </row>
    <row r="5" spans="2:14" ht="32.25">
      <c r="B5" s="1" t="s">
        <v>1</v>
      </c>
      <c r="C5" s="22" t="s">
        <v>2</v>
      </c>
      <c r="D5" s="23"/>
      <c r="E5" s="23"/>
      <c r="F5" s="2" t="s">
        <v>3</v>
      </c>
      <c r="G5" s="1" t="s">
        <v>4</v>
      </c>
      <c r="H5" s="3" t="s">
        <v>5</v>
      </c>
      <c r="J5" s="12"/>
      <c r="K5" s="12"/>
      <c r="L5" s="12"/>
      <c r="M5" s="12"/>
      <c r="N5" s="12"/>
    </row>
    <row r="6" spans="2:14" ht="15.75">
      <c r="B6" s="7">
        <v>1</v>
      </c>
      <c r="C6" s="20" t="s">
        <v>6</v>
      </c>
      <c r="D6" s="21"/>
      <c r="E6" s="21"/>
      <c r="F6" s="8">
        <v>11111111</v>
      </c>
      <c r="G6" s="9">
        <f>'[1]Калькуляция'!M130</f>
        <v>0</v>
      </c>
      <c r="H6" s="10">
        <v>275115.3</v>
      </c>
      <c r="J6" s="12"/>
      <c r="K6" s="12"/>
      <c r="L6" s="12"/>
      <c r="M6" s="12"/>
      <c r="N6" s="12"/>
    </row>
    <row r="7" spans="2:14" ht="15.75">
      <c r="B7" s="7">
        <f>B6+1</f>
        <v>2</v>
      </c>
      <c r="C7" s="16" t="s">
        <v>7</v>
      </c>
      <c r="D7" s="17"/>
      <c r="E7" s="17"/>
      <c r="F7" s="8">
        <v>1111</v>
      </c>
      <c r="G7" s="9">
        <f>'[1]Калькуляция'!M256</f>
        <v>0</v>
      </c>
      <c r="H7" s="10">
        <v>261293</v>
      </c>
      <c r="J7" s="12"/>
      <c r="K7" s="12"/>
      <c r="L7" s="12"/>
      <c r="M7" s="12"/>
      <c r="N7" s="12"/>
    </row>
    <row r="8" spans="2:14" ht="15.75">
      <c r="B8" s="7">
        <f aca="true" t="shared" si="0" ref="B8:B23">B7+1</f>
        <v>3</v>
      </c>
      <c r="C8" s="16" t="s">
        <v>8</v>
      </c>
      <c r="D8" s="17"/>
      <c r="E8" s="17"/>
      <c r="F8" s="8">
        <v>1122</v>
      </c>
      <c r="G8" s="9">
        <f>'[1]Калькуляция'!M382</f>
        <v>0</v>
      </c>
      <c r="H8" s="10">
        <v>287226.3</v>
      </c>
      <c r="J8" s="12"/>
      <c r="K8" s="12"/>
      <c r="L8" s="12"/>
      <c r="M8" s="12"/>
      <c r="N8" s="12"/>
    </row>
    <row r="9" spans="2:14" ht="15.75">
      <c r="B9" s="7">
        <f t="shared" si="0"/>
        <v>4</v>
      </c>
      <c r="C9" s="16" t="s">
        <v>9</v>
      </c>
      <c r="D9" s="17"/>
      <c r="E9" s="17"/>
      <c r="F9" s="8">
        <v>11222</v>
      </c>
      <c r="G9" s="9">
        <f>'[1]Калькуляция'!M508</f>
        <v>0</v>
      </c>
      <c r="H9" s="10">
        <v>288076.4</v>
      </c>
      <c r="J9" s="12"/>
      <c r="K9" s="12"/>
      <c r="L9" s="12"/>
      <c r="M9" s="12"/>
      <c r="N9" s="12"/>
    </row>
    <row r="10" spans="2:14" ht="15.75">
      <c r="B10" s="7">
        <f t="shared" si="0"/>
        <v>5</v>
      </c>
      <c r="C10" s="16" t="s">
        <v>10</v>
      </c>
      <c r="D10" s="17"/>
      <c r="E10" s="17"/>
      <c r="F10" s="8">
        <v>1111</v>
      </c>
      <c r="G10" s="9">
        <f>'[1]Калькуляция'!M634</f>
        <v>0</v>
      </c>
      <c r="H10" s="10">
        <v>261740.2</v>
      </c>
      <c r="J10" s="12"/>
      <c r="K10" s="12"/>
      <c r="L10" s="12"/>
      <c r="M10" s="12"/>
      <c r="N10" s="12"/>
    </row>
    <row r="11" spans="2:14" ht="15.75">
      <c r="B11" s="7">
        <f t="shared" si="0"/>
        <v>6</v>
      </c>
      <c r="C11" s="16" t="s">
        <v>11</v>
      </c>
      <c r="D11" s="17"/>
      <c r="E11" s="17"/>
      <c r="F11" s="8">
        <v>1122222</v>
      </c>
      <c r="G11" s="9">
        <f>'[1]Калькуляция'!M760</f>
        <v>0</v>
      </c>
      <c r="H11" s="10">
        <v>378263.6</v>
      </c>
      <c r="J11" s="12"/>
      <c r="K11" s="12"/>
      <c r="L11" s="12"/>
      <c r="M11" s="12"/>
      <c r="N11" s="12"/>
    </row>
    <row r="12" spans="2:14" ht="15.75">
      <c r="B12" s="7">
        <f t="shared" si="0"/>
        <v>7</v>
      </c>
      <c r="C12" s="16" t="s">
        <v>12</v>
      </c>
      <c r="D12" s="17"/>
      <c r="E12" s="17"/>
      <c r="F12" s="8">
        <v>111111</v>
      </c>
      <c r="G12" s="9">
        <f>'[1]Калькуляция'!M886</f>
        <v>0</v>
      </c>
      <c r="H12" s="10">
        <v>347292.5</v>
      </c>
      <c r="J12" s="12"/>
      <c r="K12" s="12"/>
      <c r="L12" s="12"/>
      <c r="M12" s="12"/>
      <c r="N12" s="12"/>
    </row>
    <row r="13" spans="2:14" ht="15.75">
      <c r="B13" s="7">
        <f t="shared" si="0"/>
        <v>8</v>
      </c>
      <c r="C13" s="16" t="s">
        <v>13</v>
      </c>
      <c r="D13" s="17"/>
      <c r="E13" s="17"/>
      <c r="F13" s="8">
        <v>1122</v>
      </c>
      <c r="G13" s="9">
        <f>'[1]Калькуляция'!M1012</f>
        <v>0</v>
      </c>
      <c r="H13" s="10">
        <v>338547</v>
      </c>
      <c r="J13" s="12"/>
      <c r="K13" s="12"/>
      <c r="L13" s="12"/>
      <c r="M13" s="12"/>
      <c r="N13" s="12"/>
    </row>
    <row r="14" spans="2:14" ht="15.75">
      <c r="B14" s="7">
        <f t="shared" si="0"/>
        <v>9</v>
      </c>
      <c r="C14" s="16" t="s">
        <v>14</v>
      </c>
      <c r="D14" s="17"/>
      <c r="E14" s="17"/>
      <c r="F14" s="8">
        <v>112222222</v>
      </c>
      <c r="G14" s="9">
        <f>'[1]Калькуляция'!M1138</f>
        <v>0</v>
      </c>
      <c r="H14" s="10">
        <v>466370</v>
      </c>
      <c r="J14" s="12"/>
      <c r="K14" s="12"/>
      <c r="L14" s="12"/>
      <c r="M14" s="12"/>
      <c r="N14" s="12"/>
    </row>
    <row r="15" spans="2:14" ht="15.75">
      <c r="B15" s="7">
        <f t="shared" si="0"/>
        <v>10</v>
      </c>
      <c r="C15" s="16" t="s">
        <v>15</v>
      </c>
      <c r="D15" s="17"/>
      <c r="E15" s="17"/>
      <c r="F15" s="8">
        <v>11111111</v>
      </c>
      <c r="G15" s="9">
        <f>'[1]Калькуляция'!M1264</f>
        <v>0</v>
      </c>
      <c r="H15" s="10">
        <v>440034.3</v>
      </c>
      <c r="J15" s="12"/>
      <c r="K15" s="12"/>
      <c r="L15" s="12"/>
      <c r="M15" s="12"/>
      <c r="N15" s="12"/>
    </row>
    <row r="16" spans="2:14" ht="15.75">
      <c r="B16" s="7">
        <f t="shared" si="0"/>
        <v>11</v>
      </c>
      <c r="C16" s="16" t="s">
        <v>16</v>
      </c>
      <c r="D16" s="17"/>
      <c r="E16" s="17"/>
      <c r="F16" s="8">
        <v>11222</v>
      </c>
      <c r="G16" s="9">
        <f>'[1]Калькуляция'!M1390</f>
        <v>0</v>
      </c>
      <c r="H16" s="10">
        <v>417050</v>
      </c>
      <c r="J16" s="12"/>
      <c r="K16" s="12"/>
      <c r="L16" s="12"/>
      <c r="M16" s="12"/>
      <c r="N16" s="12"/>
    </row>
    <row r="17" spans="2:14" ht="15.75">
      <c r="B17" s="7">
        <f t="shared" si="0"/>
        <v>12</v>
      </c>
      <c r="C17" s="16" t="s">
        <v>17</v>
      </c>
      <c r="D17" s="17"/>
      <c r="E17" s="17"/>
      <c r="F17" s="8">
        <v>11222222222</v>
      </c>
      <c r="G17" s="9">
        <f>'[1]Калькуляция'!M1516</f>
        <v>0</v>
      </c>
      <c r="H17" s="10">
        <v>648025</v>
      </c>
      <c r="J17" s="12"/>
      <c r="K17" s="12"/>
      <c r="L17" s="12"/>
      <c r="M17" s="12"/>
      <c r="N17" s="12"/>
    </row>
    <row r="18" spans="2:14" ht="15.75">
      <c r="B18" s="7">
        <f>B17+1</f>
        <v>13</v>
      </c>
      <c r="C18" s="28" t="s">
        <v>18</v>
      </c>
      <c r="D18" s="17"/>
      <c r="E18" s="17"/>
      <c r="F18" s="8">
        <v>1111111111</v>
      </c>
      <c r="G18" s="9">
        <f>'[1]Калькуляция'!M1642</f>
        <v>0</v>
      </c>
      <c r="H18" s="10">
        <v>617632.8</v>
      </c>
      <c r="J18" s="12"/>
      <c r="K18" s="12"/>
      <c r="L18" s="12"/>
      <c r="M18" s="12"/>
      <c r="N18" s="12"/>
    </row>
    <row r="19" spans="2:14" ht="15.75">
      <c r="B19" s="7">
        <f t="shared" si="0"/>
        <v>14</v>
      </c>
      <c r="C19" s="13" t="s">
        <v>19</v>
      </c>
      <c r="D19" s="14"/>
      <c r="E19" s="15"/>
      <c r="F19" s="8">
        <v>112222</v>
      </c>
      <c r="G19" s="9">
        <f>'[1]Калькуляция'!M1768</f>
        <v>0</v>
      </c>
      <c r="H19" s="10">
        <v>595506.6</v>
      </c>
      <c r="J19" s="12"/>
      <c r="K19" s="12"/>
      <c r="L19" s="12"/>
      <c r="M19" s="12"/>
      <c r="N19" s="12"/>
    </row>
    <row r="20" spans="2:14" ht="15.75">
      <c r="B20" s="7">
        <f t="shared" si="0"/>
        <v>15</v>
      </c>
      <c r="C20" s="13" t="s">
        <v>20</v>
      </c>
      <c r="D20" s="14"/>
      <c r="E20" s="15"/>
      <c r="F20" s="8">
        <v>1122222</v>
      </c>
      <c r="G20" s="9">
        <f>'[1]Калькуляция'!M1894</f>
        <v>0</v>
      </c>
      <c r="H20" s="10">
        <v>656434.2</v>
      </c>
      <c r="J20" s="12"/>
      <c r="K20" s="12"/>
      <c r="L20" s="12"/>
      <c r="M20" s="12"/>
      <c r="N20" s="12"/>
    </row>
    <row r="21" spans="2:14" ht="15.75">
      <c r="B21" s="7">
        <f t="shared" si="0"/>
        <v>16</v>
      </c>
      <c r="C21" s="13" t="s">
        <v>21</v>
      </c>
      <c r="D21" s="14"/>
      <c r="E21" s="15"/>
      <c r="F21" s="8">
        <v>11222222</v>
      </c>
      <c r="G21" s="9">
        <f>'[1]Калькуляция'!M2020</f>
        <v>0</v>
      </c>
      <c r="H21" s="10">
        <v>738861.2</v>
      </c>
      <c r="J21" s="12"/>
      <c r="K21" s="12"/>
      <c r="L21" s="12"/>
      <c r="M21" s="12"/>
      <c r="N21" s="12"/>
    </row>
    <row r="22" spans="2:14" ht="15.75">
      <c r="B22" s="7">
        <f t="shared" si="0"/>
        <v>17</v>
      </c>
      <c r="C22" s="13" t="s">
        <v>22</v>
      </c>
      <c r="D22" s="14"/>
      <c r="E22" s="15"/>
      <c r="F22" s="8">
        <v>112222222</v>
      </c>
      <c r="G22" s="9">
        <f>'[1]Калькуляция'!M2146</f>
        <v>0</v>
      </c>
      <c r="H22" s="10">
        <v>826547</v>
      </c>
      <c r="J22" s="12"/>
      <c r="K22" s="12"/>
      <c r="L22" s="12"/>
      <c r="M22" s="12"/>
      <c r="N22" s="12"/>
    </row>
    <row r="23" spans="2:14" ht="15.75">
      <c r="B23" s="7">
        <f t="shared" si="0"/>
        <v>18</v>
      </c>
      <c r="C23" s="13" t="s">
        <v>23</v>
      </c>
      <c r="D23" s="14"/>
      <c r="E23" s="15"/>
      <c r="F23" s="8">
        <v>1123333</v>
      </c>
      <c r="G23" s="9">
        <f>'[1]Калькуляция'!M2272</f>
        <v>0</v>
      </c>
      <c r="H23" s="10">
        <v>996008.6</v>
      </c>
      <c r="J23" s="12"/>
      <c r="K23" s="12"/>
      <c r="L23" s="12"/>
      <c r="M23" s="12"/>
      <c r="N23" s="12"/>
    </row>
    <row r="24" spans="2:14" ht="17.25" customHeight="1">
      <c r="B24" s="24" t="s">
        <v>24</v>
      </c>
      <c r="C24" s="24"/>
      <c r="D24" s="24"/>
      <c r="E24" s="24"/>
      <c r="J24" s="12"/>
      <c r="K24" s="12"/>
      <c r="L24" s="12"/>
      <c r="M24" s="12"/>
      <c r="N24" s="12"/>
    </row>
    <row r="25" spans="2:14" ht="14.25">
      <c r="B25" s="11" t="s">
        <v>26</v>
      </c>
      <c r="C25" s="11"/>
      <c r="D25" s="11"/>
      <c r="E25" s="11"/>
      <c r="J25" s="12"/>
      <c r="K25" s="12"/>
      <c r="L25" s="12"/>
      <c r="M25" s="12"/>
      <c r="N25" s="12"/>
    </row>
    <row r="26" spans="2:14" ht="14.25">
      <c r="B26" s="11" t="s">
        <v>27</v>
      </c>
      <c r="C26" s="11"/>
      <c r="D26" s="11"/>
      <c r="E26" s="11"/>
      <c r="J26" s="12"/>
      <c r="K26" s="12"/>
      <c r="L26" s="12"/>
      <c r="M26" s="12"/>
      <c r="N26" s="12"/>
    </row>
    <row r="27" spans="2:14" ht="14.25">
      <c r="B27" s="25" t="s">
        <v>28</v>
      </c>
      <c r="C27" s="25"/>
      <c r="D27" s="25"/>
      <c r="E27" s="25"/>
      <c r="F27" s="25"/>
      <c r="G27" s="25"/>
      <c r="H27" s="25"/>
      <c r="J27" s="12"/>
      <c r="K27" s="12"/>
      <c r="L27" s="12"/>
      <c r="M27" s="12"/>
      <c r="N27" s="12"/>
    </row>
    <row r="28" spans="10:14" ht="14.25">
      <c r="J28" s="12"/>
      <c r="K28" s="12"/>
      <c r="L28" s="12"/>
      <c r="M28" s="12"/>
      <c r="N28" s="12"/>
    </row>
    <row r="29" spans="10:14" ht="14.25">
      <c r="J29" s="12"/>
      <c r="K29" s="12"/>
      <c r="L29" s="12"/>
      <c r="M29" s="12"/>
      <c r="N29" s="12"/>
    </row>
    <row r="30" spans="10:14" ht="14.25">
      <c r="J30" s="12"/>
      <c r="K30" s="12"/>
      <c r="L30" s="12"/>
      <c r="M30" s="12"/>
      <c r="N30" s="12"/>
    </row>
    <row r="31" spans="10:14" ht="14.25">
      <c r="J31" s="12"/>
      <c r="K31" s="12"/>
      <c r="L31" s="12"/>
      <c r="M31" s="12"/>
      <c r="N31" s="12"/>
    </row>
    <row r="32" spans="10:14" ht="14.25">
      <c r="J32" s="12"/>
      <c r="K32" s="12"/>
      <c r="L32" s="12"/>
      <c r="M32" s="12"/>
      <c r="N32" s="12"/>
    </row>
    <row r="33" spans="10:14" ht="14.25">
      <c r="J33" s="12"/>
      <c r="K33" s="12"/>
      <c r="L33" s="12"/>
      <c r="M33" s="12"/>
      <c r="N33" s="12"/>
    </row>
    <row r="34" spans="10:14" ht="14.25">
      <c r="J34" s="12"/>
      <c r="K34" s="12"/>
      <c r="L34" s="12"/>
      <c r="M34" s="12"/>
      <c r="N34" s="12"/>
    </row>
    <row r="35" spans="10:14" ht="14.25">
      <c r="J35" s="12"/>
      <c r="K35" s="12"/>
      <c r="L35" s="12"/>
      <c r="M35" s="12"/>
      <c r="N35" s="12"/>
    </row>
  </sheetData>
  <sheetProtection password="F264" sheet="1" objects="1" scenarios="1" insertHyperlinks="0" sort="0" autoFilter="0" pivotTables="0"/>
  <mergeCells count="24">
    <mergeCell ref="B24:E24"/>
    <mergeCell ref="B27:H27"/>
    <mergeCell ref="B3:H3"/>
    <mergeCell ref="C22:E22"/>
    <mergeCell ref="C23:E23"/>
    <mergeCell ref="C18:E18"/>
    <mergeCell ref="C19:E19"/>
    <mergeCell ref="C20:E20"/>
    <mergeCell ref="C10:E10"/>
    <mergeCell ref="C11:E11"/>
    <mergeCell ref="B4:I4"/>
    <mergeCell ref="B2:I2"/>
    <mergeCell ref="C6:E6"/>
    <mergeCell ref="C7:E7"/>
    <mergeCell ref="C8:E8"/>
    <mergeCell ref="C9:E9"/>
    <mergeCell ref="C5:E5"/>
    <mergeCell ref="C21:E21"/>
    <mergeCell ref="C14:E14"/>
    <mergeCell ref="C15:E15"/>
    <mergeCell ref="C16:E16"/>
    <mergeCell ref="C17:E17"/>
    <mergeCell ref="C12:E12"/>
    <mergeCell ref="C13:E13"/>
  </mergeCells>
  <printOptions/>
  <pageMargins left="0.39" right="0.41" top="0.40625" bottom="1.25" header="0.32" footer="0.29"/>
  <pageSetup fitToHeight="1" fitToWidth="1" horizontalDpi="600" verticalDpi="600" orientation="portrait" paperSize="9" scale="72" r:id="rId2"/>
  <headerFooter alignWithMargins="0">
    <oddHeader>&amp;C
</oddHeader>
    <oddFooter>&amp;L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Голуб Елена Олеговна</cp:lastModifiedBy>
  <cp:lastPrinted>2012-07-05T12:33:15Z</cp:lastPrinted>
  <dcterms:created xsi:type="dcterms:W3CDTF">1996-10-08T23:32:33Z</dcterms:created>
  <dcterms:modified xsi:type="dcterms:W3CDTF">2012-07-06T08:01:23Z</dcterms:modified>
  <cp:category/>
  <cp:version/>
  <cp:contentType/>
  <cp:contentStatus/>
</cp:coreProperties>
</file>